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'6820'!$A$1:$L$45</definedName>
  </definedNames>
  <calcPr calcId="162913"/>
</workbook>
</file>

<file path=xl/calcChain.xml><?xml version="1.0" encoding="utf-8"?>
<calcChain xmlns="http://schemas.openxmlformats.org/spreadsheetml/2006/main">
  <c r="A44" i="2" l="1"/>
  <c r="A43" i="2"/>
  <c r="A45" i="2"/>
</calcChain>
</file>

<file path=xl/sharedStrings.xml><?xml version="1.0" encoding="utf-8"?>
<sst xmlns="http://schemas.openxmlformats.org/spreadsheetml/2006/main" count="108" uniqueCount="66">
  <si>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</si>
  <si>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</si>
  <si>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</si>
  <si>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</si>
  <si>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</si>
  <si>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</si>
  <si>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</si>
  <si>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</si>
  <si>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</si>
  <si>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</si>
  <si>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</si>
  <si>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</si>
  <si>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</si>
  <si>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</si>
  <si>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</si>
  <si>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</si>
  <si>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</si>
  <si>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#h7</t>
    <phoneticPr fontId="1" type="noConversion"/>
  </si>
  <si>
    <t>表1、全國賦稅實徵淨額統計表(初步統計)</t>
    <phoneticPr fontId="1" type="noConversion"/>
  </si>
  <si>
    <t>百萬元，累計1-7月共為</t>
  </si>
  <si>
    <t>百萬元。</t>
  </si>
  <si>
    <t>1.遺產及贈與稅實物抵繳金額7月份計</t>
  </si>
  <si>
    <t>百萬元，累計1-7月實物抵繳金額共為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</si>
  <si>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</si>
  <si>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</si>
  <si>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</si>
  <si>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</si>
  <si>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</si>
  <si>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</si>
  <si>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</si>
  <si>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</si>
  <si>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</si>
  <si>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</si>
  <si>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</si>
  <si>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</si>
  <si>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</si>
  <si>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</si>
  <si>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</si>
  <si>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</si>
  <si>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</si>
  <si>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</si>
  <si>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</si>
  <si>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</si>
  <si>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</si>
  <si>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</si>
  <si>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</si>
  <si>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</si>
  <si>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</si>
  <si>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</si>
  <si>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</si>
  <si>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</si>
  <si>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</si>
  <si>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</si>
  <si>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</si>
  <si>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</si>
  <si>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 xml:space="preserve">      --</t>
  </si>
  <si>
    <t xml:space="preserve">       --</t>
  </si>
  <si>
    <t>　健康福利捐</t>
  </si>
  <si>
    <t>　房地合一課徵所得稅</t>
  </si>
  <si>
    <t>　　營利事業</t>
  </si>
  <si>
    <t>　　個人</t>
  </si>
  <si>
    <t>2.營業稅(未指定用途)包含銀行業、保險業經營本業營業稅調增3%稅款繳入國庫部分，7月份計</t>
  </si>
  <si>
    <t>說明：</t>
  </si>
  <si>
    <t>總　　　　計</t>
  </si>
  <si>
    <t xml:space="preserve">  單位：新臺幣百萬元；％</t>
  </si>
  <si>
    <t>113年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</si>
</sst>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83" formatCode="#,###,###,##0\ "/>
    <numFmt numFmtId="184" formatCode="##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##,###,###,##0;\ \-##,###,###,##0;\ &quot;             -&quot;\ "/>
    <numFmt numFmtId="192" formatCode="##,##0.0\ ;\ \-##,##0.0\ ;\ &quot;        -&quot;\ "/>
    <numFmt numFmtId="193" formatCode="##,##0.0;\ \-##,##0.0;\ &quot;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/>
    </xf>
    <xf numFmtId="0" fontId="5" fillId="0" borderId="1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10" xfId="0" applyFont="1" applyBorder="1" applyAlignment="1"/>
    <xf numFmtId="0" fontId="16" fillId="0" borderId="0" xfId="0" applyFont="1"/>
    <xf numFmtId="0" fontId="16" fillId="2" borderId="0" xfId="0" applyFont="1" applyFill="1"/>
    <xf numFmtId="0" fontId="16" fillId="0" borderId="10" xfId="0" applyFont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7" xfId="0" applyNumberFormat="1" applyFont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86" fontId="16" fillId="0" borderId="11" xfId="0" applyNumberFormat="1" applyFont="1" applyBorder="1" applyAlignment="1">
      <alignment horizontal="right"/>
    </xf>
    <xf numFmtId="186" fontId="16" fillId="0" borderId="10" xfId="0" applyNumberFormat="1" applyFont="1" applyBorder="1" applyAlignment="1">
      <alignment horizontal="right"/>
    </xf>
    <xf numFmtId="188" fontId="16" fillId="0" borderId="10" xfId="0" applyNumberFormat="1" applyFont="1" applyBorder="1" applyAlignment="1">
      <alignment horizontal="right"/>
    </xf>
    <xf numFmtId="190" fontId="16" fillId="0" borderId="10" xfId="0" applyNumberFormat="1" applyFont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86" fontId="16" fillId="2" borderId="8" xfId="0" applyNumberFormat="1" applyFont="1" applyFill="1" applyBorder="1" applyAlignment="1">
      <alignment horizontal="right"/>
    </xf>
    <xf numFmtId="186" fontId="16" fillId="2" borderId="9" xfId="0" applyNumberFormat="1" applyFont="1" applyFill="1" applyBorder="1" applyAlignment="1">
      <alignment horizontal="right"/>
    </xf>
    <xf numFmtId="188" fontId="16" fillId="2" borderId="9" xfId="0" applyNumberFormat="1" applyFont="1" applyFill="1" applyBorder="1" applyAlignment="1">
      <alignment horizontal="right"/>
    </xf>
    <xf numFmtId="190" fontId="16" fillId="2" borderId="9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8" zoomScale="90" zoomScaleNormal="90" workbookViewId="0">
      <selection sqref="A1:L1"/>
    </sheetView>
  </sheetViews>
  <sheetFormatPr defaultRowHeight="19.5" x14ac:dyDescent="0.3"/>
  <cols>
    <col min="1" max="1" width="42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75" t="s">
        <v>65</v>
      </c>
      <c r="D3" s="43"/>
      <c r="E3" s="43"/>
      <c r="F3" s="43"/>
      <c r="G3" s="43"/>
      <c r="H3" s="43"/>
      <c r="I3" s="19"/>
      <c r="J3" s="19"/>
      <c r="K3" s="34" t="s">
        <v>64</v>
      </c>
      <c r="L3" s="34"/>
    </row>
    <row r="4" spans="1:12" s="5" customFormat="1" ht="12.95" customHeight="1" x14ac:dyDescent="0.25">
      <c r="A4" s="38" t="s">
        <v>1</v>
      </c>
      <c r="B4" s="24"/>
      <c r="C4" s="39" t="s">
        <v>0</v>
      </c>
      <c r="D4" s="29"/>
      <c r="E4" s="30"/>
      <c r="F4" s="31"/>
      <c r="G4" s="25" t="s">
        <v>10</v>
      </c>
      <c r="H4" s="14"/>
      <c r="I4" s="29"/>
      <c r="J4" s="29"/>
      <c r="K4" s="30"/>
      <c r="L4" s="27" t="s">
        <v>16</v>
      </c>
    </row>
    <row r="5" spans="1:12" s="5" customFormat="1" ht="35.1" customHeight="1" x14ac:dyDescent="0.25">
      <c r="A5" s="38"/>
      <c r="B5" s="24"/>
      <c r="C5" s="40"/>
      <c r="D5" s="15" t="s">
        <v>8</v>
      </c>
      <c r="E5" s="15" t="s">
        <v>9</v>
      </c>
      <c r="F5" s="16" t="s">
        <v>15</v>
      </c>
      <c r="G5" s="26"/>
      <c r="H5" s="15" t="s">
        <v>11</v>
      </c>
      <c r="I5" s="15" t="s">
        <v>12</v>
      </c>
      <c r="J5" s="16" t="s">
        <v>14</v>
      </c>
      <c r="K5" s="16" t="s">
        <v>13</v>
      </c>
      <c r="L5" s="28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7" t="s">
        <v>63</v>
      </c>
      <c r="B7" s="50" t="s">
        <v>23</v>
      </c>
      <c r="C7" s="53">
        <v>216452</v>
      </c>
      <c r="D7" s="54">
        <v>22320</v>
      </c>
      <c r="E7" s="56">
        <v>11.5</v>
      </c>
      <c r="F7" s="58">
        <v>97.6</v>
      </c>
      <c r="G7" s="54">
        <v>2351064</v>
      </c>
      <c r="H7" s="54">
        <v>63320</v>
      </c>
      <c r="I7" s="56">
        <v>2.8</v>
      </c>
      <c r="J7" s="56">
        <v>109.6</v>
      </c>
      <c r="K7" s="56">
        <v>72.7</v>
      </c>
      <c r="L7" s="54">
        <v>3233596</v>
      </c>
    </row>
    <row r="8" spans="1:12" s="8" customFormat="1" ht="14.45" customHeight="1" x14ac:dyDescent="0.25">
      <c r="A8" s="47" t="s">
        <v>24</v>
      </c>
      <c r="B8" s="50" t="s">
        <v>23</v>
      </c>
      <c r="C8" s="53">
        <v>13672</v>
      </c>
      <c r="D8" s="54">
        <v>232</v>
      </c>
      <c r="E8" s="56">
        <v>1.7</v>
      </c>
      <c r="F8" s="58">
        <v>106.3</v>
      </c>
      <c r="G8" s="54">
        <v>89151</v>
      </c>
      <c r="H8" s="54">
        <v>2604</v>
      </c>
      <c r="I8" s="56">
        <v>3</v>
      </c>
      <c r="J8" s="56">
        <v>105.8</v>
      </c>
      <c r="K8" s="56">
        <v>59.6</v>
      </c>
      <c r="L8" s="54">
        <v>149502</v>
      </c>
    </row>
    <row r="9" spans="1:12" s="8" customFormat="1" ht="14.45" customHeight="1" x14ac:dyDescent="0.25">
      <c r="A9" s="48" t="s">
        <v>25</v>
      </c>
      <c r="B9" s="51" t="s">
        <v>23</v>
      </c>
      <c r="C9" s="59">
        <v>18797</v>
      </c>
      <c r="D9" s="60">
        <v>2942</v>
      </c>
      <c r="E9" s="61">
        <v>18.600000000000001</v>
      </c>
      <c r="F9" s="62">
        <v>32.5</v>
      </c>
      <c r="G9" s="60">
        <v>1248617</v>
      </c>
      <c r="H9" s="60">
        <v>-69224</v>
      </c>
      <c r="I9" s="61">
        <v>-5.3</v>
      </c>
      <c r="J9" s="61">
        <v>106.3</v>
      </c>
      <c r="K9" s="61">
        <v>76.599999999999994</v>
      </c>
      <c r="L9" s="60">
        <v>1630981</v>
      </c>
    </row>
    <row r="10" spans="1:12" s="8" customFormat="1" ht="14.45" customHeight="1" x14ac:dyDescent="0.25">
      <c r="A10" s="47" t="s">
        <v>26</v>
      </c>
      <c r="B10" s="50" t="s">
        <v>23</v>
      </c>
      <c r="C10" s="53">
        <v>10412</v>
      </c>
      <c r="D10" s="54">
        <v>2375</v>
      </c>
      <c r="E10" s="56">
        <v>29.5</v>
      </c>
      <c r="F10" s="58">
        <v>38.200000000000003</v>
      </c>
      <c r="G10" s="54">
        <v>659623</v>
      </c>
      <c r="H10" s="54">
        <v>-128451</v>
      </c>
      <c r="I10" s="56">
        <v>-16.3</v>
      </c>
      <c r="J10" s="56">
        <v>92.5</v>
      </c>
      <c r="K10" s="56">
        <v>67.900000000000006</v>
      </c>
      <c r="L10" s="54">
        <v>971504</v>
      </c>
    </row>
    <row r="11" spans="1:12" s="8" customFormat="1" ht="14.45" customHeight="1" x14ac:dyDescent="0.25">
      <c r="A11" s="47" t="s">
        <v>27</v>
      </c>
      <c r="B11" s="50" t="s">
        <v>23</v>
      </c>
      <c r="C11" s="53">
        <v>8385</v>
      </c>
      <c r="D11" s="54">
        <v>567</v>
      </c>
      <c r="E11" s="56">
        <v>7.3</v>
      </c>
      <c r="F11" s="58">
        <v>27.4</v>
      </c>
      <c r="G11" s="54">
        <v>588994</v>
      </c>
      <c r="H11" s="54">
        <v>59228</v>
      </c>
      <c r="I11" s="56">
        <v>11.2</v>
      </c>
      <c r="J11" s="56">
        <v>127.4</v>
      </c>
      <c r="K11" s="56">
        <v>89.3</v>
      </c>
      <c r="L11" s="54">
        <v>659477</v>
      </c>
    </row>
    <row r="12" spans="1:12" s="8" customFormat="1" ht="14.45" customHeight="1" x14ac:dyDescent="0.25">
      <c r="A12" s="48" t="s">
        <v>28</v>
      </c>
      <c r="B12" s="51" t="s">
        <v>23</v>
      </c>
      <c r="C12" s="59">
        <v>4300</v>
      </c>
      <c r="D12" s="60">
        <v>-146</v>
      </c>
      <c r="E12" s="61">
        <v>-3.3</v>
      </c>
      <c r="F12" s="62">
        <v>116.3</v>
      </c>
      <c r="G12" s="60">
        <v>35726</v>
      </c>
      <c r="H12" s="60">
        <v>2349</v>
      </c>
      <c r="I12" s="61">
        <v>7</v>
      </c>
      <c r="J12" s="61">
        <v>160.30000000000001</v>
      </c>
      <c r="K12" s="61">
        <v>95.4</v>
      </c>
      <c r="L12" s="60">
        <v>37450</v>
      </c>
    </row>
    <row r="13" spans="1:12" s="8" customFormat="1" ht="14.45" customHeight="1" x14ac:dyDescent="0.25">
      <c r="A13" s="47" t="s">
        <v>29</v>
      </c>
      <c r="B13" s="50" t="s">
        <v>23</v>
      </c>
      <c r="C13" s="53">
        <v>2743</v>
      </c>
      <c r="D13" s="54">
        <v>-257</v>
      </c>
      <c r="E13" s="56">
        <v>-8.6</v>
      </c>
      <c r="F13" s="58">
        <v>112.9</v>
      </c>
      <c r="G13" s="54">
        <v>23301</v>
      </c>
      <c r="H13" s="54">
        <v>4738</v>
      </c>
      <c r="I13" s="56">
        <v>25.5</v>
      </c>
      <c r="J13" s="56">
        <v>159.1</v>
      </c>
      <c r="K13" s="56">
        <v>94.7</v>
      </c>
      <c r="L13" s="54">
        <v>24609</v>
      </c>
    </row>
    <row r="14" spans="1:12" s="8" customFormat="1" ht="14.45" customHeight="1" x14ac:dyDescent="0.25">
      <c r="A14" s="47" t="s">
        <v>30</v>
      </c>
      <c r="B14" s="50" t="s">
        <v>23</v>
      </c>
      <c r="C14" s="53">
        <v>2205</v>
      </c>
      <c r="D14" s="54">
        <v>-91</v>
      </c>
      <c r="E14" s="56">
        <v>-4</v>
      </c>
      <c r="F14" s="58">
        <v>109</v>
      </c>
      <c r="G14" s="54">
        <v>16821</v>
      </c>
      <c r="H14" s="54">
        <v>2584</v>
      </c>
      <c r="I14" s="56">
        <v>18.2</v>
      </c>
      <c r="J14" s="56">
        <v>138</v>
      </c>
      <c r="K14" s="56">
        <v>82.1</v>
      </c>
      <c r="L14" s="54">
        <v>20477</v>
      </c>
    </row>
    <row r="15" spans="1:12" s="8" customFormat="1" ht="14.45" customHeight="1" x14ac:dyDescent="0.25">
      <c r="A15" s="48" t="s">
        <v>31</v>
      </c>
      <c r="B15" s="51" t="s">
        <v>23</v>
      </c>
      <c r="C15" s="59">
        <v>538</v>
      </c>
      <c r="D15" s="60">
        <v>-165</v>
      </c>
      <c r="E15" s="61">
        <v>-23.5</v>
      </c>
      <c r="F15" s="62">
        <v>132</v>
      </c>
      <c r="G15" s="60">
        <v>6480</v>
      </c>
      <c r="H15" s="60">
        <v>2154</v>
      </c>
      <c r="I15" s="61">
        <v>49.8</v>
      </c>
      <c r="J15" s="61">
        <v>263.60000000000002</v>
      </c>
      <c r="K15" s="61">
        <v>156.9</v>
      </c>
      <c r="L15" s="60">
        <v>4132</v>
      </c>
    </row>
    <row r="16" spans="1:12" s="8" customFormat="1" ht="14.45" customHeight="1" x14ac:dyDescent="0.25">
      <c r="A16" s="47" t="s">
        <v>32</v>
      </c>
      <c r="B16" s="50" t="s">
        <v>23</v>
      </c>
      <c r="C16" s="53">
        <v>1556</v>
      </c>
      <c r="D16" s="54">
        <v>111</v>
      </c>
      <c r="E16" s="56">
        <v>7.7</v>
      </c>
      <c r="F16" s="58">
        <v>122.8</v>
      </c>
      <c r="G16" s="54">
        <v>12425</v>
      </c>
      <c r="H16" s="54">
        <v>-2390</v>
      </c>
      <c r="I16" s="56">
        <v>-16.100000000000001</v>
      </c>
      <c r="J16" s="56">
        <v>162.6</v>
      </c>
      <c r="K16" s="56">
        <v>96.8</v>
      </c>
      <c r="L16" s="54">
        <v>12841</v>
      </c>
    </row>
    <row r="17" spans="1:12" s="8" customFormat="1" ht="14.45" customHeight="1" x14ac:dyDescent="0.25">
      <c r="A17" s="47" t="s">
        <v>33</v>
      </c>
      <c r="B17" s="50" t="s">
        <v>23</v>
      </c>
      <c r="C17" s="53">
        <v>1256</v>
      </c>
      <c r="D17" s="54">
        <v>159</v>
      </c>
      <c r="E17" s="56">
        <v>14.5</v>
      </c>
      <c r="F17" s="58">
        <v>126.1</v>
      </c>
      <c r="G17" s="54">
        <v>10221</v>
      </c>
      <c r="H17" s="54">
        <v>-683</v>
      </c>
      <c r="I17" s="56">
        <v>-6.3</v>
      </c>
      <c r="J17" s="56">
        <v>170.3</v>
      </c>
      <c r="K17" s="56">
        <v>101.3</v>
      </c>
      <c r="L17" s="54">
        <v>10087</v>
      </c>
    </row>
    <row r="18" spans="1:12" s="8" customFormat="1" ht="14.45" customHeight="1" x14ac:dyDescent="0.25">
      <c r="A18" s="48" t="s">
        <v>34</v>
      </c>
      <c r="B18" s="51" t="s">
        <v>23</v>
      </c>
      <c r="C18" s="59">
        <v>301</v>
      </c>
      <c r="D18" s="60">
        <v>-48</v>
      </c>
      <c r="E18" s="61">
        <v>-13.9</v>
      </c>
      <c r="F18" s="62">
        <v>110.6</v>
      </c>
      <c r="G18" s="60">
        <v>2204</v>
      </c>
      <c r="H18" s="60">
        <v>-1706</v>
      </c>
      <c r="I18" s="61">
        <v>-43.6</v>
      </c>
      <c r="J18" s="61">
        <v>134.5</v>
      </c>
      <c r="K18" s="61">
        <v>80</v>
      </c>
      <c r="L18" s="60">
        <v>2754</v>
      </c>
    </row>
    <row r="19" spans="1:12" s="8" customFormat="1" ht="14.45" customHeight="1" x14ac:dyDescent="0.25">
      <c r="A19" s="47" t="s">
        <v>35</v>
      </c>
      <c r="B19" s="50" t="s">
        <v>23</v>
      </c>
      <c r="C19" s="53">
        <v>14699</v>
      </c>
      <c r="D19" s="54">
        <v>530</v>
      </c>
      <c r="E19" s="56">
        <v>3.7</v>
      </c>
      <c r="F19" s="58">
        <v>101.8</v>
      </c>
      <c r="G19" s="54">
        <v>97139</v>
      </c>
      <c r="H19" s="54">
        <v>692</v>
      </c>
      <c r="I19" s="56">
        <v>0.7</v>
      </c>
      <c r="J19" s="56">
        <v>102.3</v>
      </c>
      <c r="K19" s="56">
        <v>58.2</v>
      </c>
      <c r="L19" s="54">
        <v>166808</v>
      </c>
    </row>
    <row r="20" spans="1:12" s="8" customFormat="1" ht="14.45" customHeight="1" x14ac:dyDescent="0.25">
      <c r="A20" s="47" t="s">
        <v>36</v>
      </c>
      <c r="B20" s="50" t="s">
        <v>23</v>
      </c>
      <c r="C20" s="53">
        <v>31478</v>
      </c>
      <c r="D20" s="54">
        <v>9170</v>
      </c>
      <c r="E20" s="56">
        <v>41.1</v>
      </c>
      <c r="F20" s="58">
        <v>168.2</v>
      </c>
      <c r="G20" s="54">
        <v>174599</v>
      </c>
      <c r="H20" s="54">
        <v>67750</v>
      </c>
      <c r="I20" s="56">
        <v>63.4</v>
      </c>
      <c r="J20" s="56">
        <v>145.30000000000001</v>
      </c>
      <c r="K20" s="56">
        <v>83.7</v>
      </c>
      <c r="L20" s="54">
        <v>208663</v>
      </c>
    </row>
    <row r="21" spans="1:12" s="8" customFormat="1" ht="14.45" customHeight="1" x14ac:dyDescent="0.25">
      <c r="A21" s="48" t="s">
        <v>37</v>
      </c>
      <c r="B21" s="51" t="s">
        <v>23</v>
      </c>
      <c r="C21" s="59">
        <v>1469</v>
      </c>
      <c r="D21" s="60">
        <v>685</v>
      </c>
      <c r="E21" s="61">
        <v>87.5</v>
      </c>
      <c r="F21" s="62">
        <v>208.2</v>
      </c>
      <c r="G21" s="60">
        <v>7162</v>
      </c>
      <c r="H21" s="60">
        <v>2832</v>
      </c>
      <c r="I21" s="61">
        <v>65.400000000000006</v>
      </c>
      <c r="J21" s="61">
        <v>160.80000000000001</v>
      </c>
      <c r="K21" s="61">
        <v>92.3</v>
      </c>
      <c r="L21" s="60">
        <v>7755</v>
      </c>
    </row>
    <row r="22" spans="1:12" s="8" customFormat="1" ht="14.45" customHeight="1" x14ac:dyDescent="0.25">
      <c r="A22" s="47" t="s">
        <v>38</v>
      </c>
      <c r="B22" s="50" t="s">
        <v>23</v>
      </c>
      <c r="C22" s="53">
        <v>5571</v>
      </c>
      <c r="D22" s="54">
        <v>-578</v>
      </c>
      <c r="E22" s="56">
        <v>-9.4</v>
      </c>
      <c r="F22" s="58">
        <v>88.9</v>
      </c>
      <c r="G22" s="54">
        <v>38030</v>
      </c>
      <c r="H22" s="54">
        <v>-991</v>
      </c>
      <c r="I22" s="56">
        <v>-2.5</v>
      </c>
      <c r="J22" s="56">
        <v>95</v>
      </c>
      <c r="K22" s="56">
        <v>54.2</v>
      </c>
      <c r="L22" s="54">
        <v>70133</v>
      </c>
    </row>
    <row r="23" spans="1:12" s="8" customFormat="1" ht="14.45" customHeight="1" x14ac:dyDescent="0.25">
      <c r="A23" s="47" t="s">
        <v>39</v>
      </c>
      <c r="B23" s="50" t="s">
        <v>23</v>
      </c>
      <c r="C23" s="53">
        <v>3401</v>
      </c>
      <c r="D23" s="54">
        <v>-291</v>
      </c>
      <c r="E23" s="56">
        <v>-7.9</v>
      </c>
      <c r="F23" s="58">
        <v>89.5</v>
      </c>
      <c r="G23" s="54">
        <v>22850</v>
      </c>
      <c r="H23" s="54">
        <v>-1074</v>
      </c>
      <c r="I23" s="56">
        <v>-4.5</v>
      </c>
      <c r="J23" s="56">
        <v>94.1</v>
      </c>
      <c r="K23" s="56">
        <v>53.7</v>
      </c>
      <c r="L23" s="54">
        <v>42533</v>
      </c>
    </row>
    <row r="24" spans="1:12" s="8" customFormat="1" ht="14.45" customHeight="1" x14ac:dyDescent="0.25">
      <c r="A24" s="48" t="s">
        <v>40</v>
      </c>
      <c r="B24" s="51" t="s">
        <v>23</v>
      </c>
      <c r="C24" s="59">
        <v>2170</v>
      </c>
      <c r="D24" s="60">
        <v>-287</v>
      </c>
      <c r="E24" s="61">
        <v>-11.7</v>
      </c>
      <c r="F24" s="62">
        <v>88</v>
      </c>
      <c r="G24" s="60">
        <v>15179</v>
      </c>
      <c r="H24" s="60">
        <v>84</v>
      </c>
      <c r="I24" s="61">
        <v>0.6</v>
      </c>
      <c r="J24" s="61">
        <v>96.4</v>
      </c>
      <c r="K24" s="61">
        <v>55</v>
      </c>
      <c r="L24" s="60">
        <v>27600</v>
      </c>
    </row>
    <row r="25" spans="1:12" s="8" customFormat="1" ht="14.45" customHeight="1" x14ac:dyDescent="0.25">
      <c r="A25" s="47" t="s">
        <v>41</v>
      </c>
      <c r="B25" s="50" t="s">
        <v>23</v>
      </c>
      <c r="C25" s="53">
        <v>624</v>
      </c>
      <c r="D25" s="54">
        <v>151</v>
      </c>
      <c r="E25" s="56">
        <v>31.8</v>
      </c>
      <c r="F25" s="58">
        <v>258.2</v>
      </c>
      <c r="G25" s="54">
        <v>3899</v>
      </c>
      <c r="H25" s="54">
        <v>1303</v>
      </c>
      <c r="I25" s="56">
        <v>50.2</v>
      </c>
      <c r="J25" s="56">
        <v>244.3</v>
      </c>
      <c r="K25" s="56">
        <v>139.1</v>
      </c>
      <c r="L25" s="54">
        <v>2802</v>
      </c>
    </row>
    <row r="26" spans="1:12" s="8" customFormat="1" ht="14.45" customHeight="1" x14ac:dyDescent="0.25">
      <c r="A26" s="47" t="s">
        <v>42</v>
      </c>
      <c r="B26" s="50" t="s">
        <v>23</v>
      </c>
      <c r="C26" s="53">
        <v>107771</v>
      </c>
      <c r="D26" s="54">
        <v>7605</v>
      </c>
      <c r="E26" s="56">
        <v>7.6</v>
      </c>
      <c r="F26" s="58">
        <v>118.6</v>
      </c>
      <c r="G26" s="54">
        <v>405229</v>
      </c>
      <c r="H26" s="54">
        <v>37444</v>
      </c>
      <c r="I26" s="56">
        <v>10.199999999999999</v>
      </c>
      <c r="J26" s="56">
        <v>111.3</v>
      </c>
      <c r="K26" s="56">
        <v>72.099999999999994</v>
      </c>
      <c r="L26" s="54">
        <v>562154</v>
      </c>
    </row>
    <row r="27" spans="1:12" s="8" customFormat="1" ht="14.45" customHeight="1" x14ac:dyDescent="0.25">
      <c r="A27" s="48" t="s">
        <v>43</v>
      </c>
      <c r="B27" s="51" t="s">
        <v>23</v>
      </c>
      <c r="C27" s="59">
        <v>100746</v>
      </c>
      <c r="D27" s="60">
        <v>8248</v>
      </c>
      <c r="E27" s="61">
        <v>8.9</v>
      </c>
      <c r="F27" s="62">
        <v>117.7</v>
      </c>
      <c r="G27" s="60">
        <v>379343</v>
      </c>
      <c r="H27" s="60">
        <v>34872</v>
      </c>
      <c r="I27" s="61">
        <v>10.1</v>
      </c>
      <c r="J27" s="61">
        <v>109</v>
      </c>
      <c r="K27" s="61">
        <v>70.900000000000006</v>
      </c>
      <c r="L27" s="60">
        <v>535154</v>
      </c>
    </row>
    <row r="28" spans="1:12" s="8" customFormat="1" ht="14.45" customHeight="1" x14ac:dyDescent="0.25">
      <c r="A28" s="47" t="s">
        <v>44</v>
      </c>
      <c r="B28" s="50" t="s">
        <v>23</v>
      </c>
      <c r="C28" s="53">
        <v>7025</v>
      </c>
      <c r="D28" s="54">
        <v>-643</v>
      </c>
      <c r="E28" s="56">
        <v>-8.4</v>
      </c>
      <c r="F28" s="58">
        <v>131.80000000000001</v>
      </c>
      <c r="G28" s="54">
        <v>25886</v>
      </c>
      <c r="H28" s="54">
        <v>2572</v>
      </c>
      <c r="I28" s="56">
        <v>11</v>
      </c>
      <c r="J28" s="56">
        <v>159.69999999999999</v>
      </c>
      <c r="K28" s="56">
        <v>95.9</v>
      </c>
      <c r="L28" s="54">
        <v>27000</v>
      </c>
    </row>
    <row r="29" spans="1:12" s="8" customFormat="1" ht="14.45" customHeight="1" x14ac:dyDescent="0.25">
      <c r="A29" s="47" t="s">
        <v>45</v>
      </c>
      <c r="B29" s="50" t="s">
        <v>23</v>
      </c>
      <c r="C29" s="53">
        <v>8261</v>
      </c>
      <c r="D29" s="54">
        <v>1137</v>
      </c>
      <c r="E29" s="56">
        <v>16</v>
      </c>
      <c r="F29" s="58">
        <v>106.9</v>
      </c>
      <c r="G29" s="54">
        <v>54368</v>
      </c>
      <c r="H29" s="54">
        <v>9530</v>
      </c>
      <c r="I29" s="56">
        <v>21.3</v>
      </c>
      <c r="J29" s="56">
        <v>100.2</v>
      </c>
      <c r="K29" s="56">
        <v>29.7</v>
      </c>
      <c r="L29" s="54">
        <v>183236</v>
      </c>
    </row>
    <row r="30" spans="1:12" s="8" customFormat="1" ht="14.45" customHeight="1" x14ac:dyDescent="0.25">
      <c r="A30" s="48" t="s">
        <v>46</v>
      </c>
      <c r="B30" s="51" t="s">
        <v>23</v>
      </c>
      <c r="C30" s="59">
        <v>132</v>
      </c>
      <c r="D30" s="60">
        <v>-91</v>
      </c>
      <c r="E30" s="61">
        <v>-40.799999999999997</v>
      </c>
      <c r="F30" s="62">
        <v>76.2</v>
      </c>
      <c r="G30" s="60">
        <v>1849</v>
      </c>
      <c r="H30" s="60">
        <v>-408</v>
      </c>
      <c r="I30" s="61">
        <v>-18.100000000000001</v>
      </c>
      <c r="J30" s="61">
        <v>91.7</v>
      </c>
      <c r="K30" s="61">
        <v>2</v>
      </c>
      <c r="L30" s="60">
        <v>93140</v>
      </c>
    </row>
    <row r="31" spans="1:12" s="8" customFormat="1" ht="14.45" customHeight="1" x14ac:dyDescent="0.25">
      <c r="A31" s="47" t="s">
        <v>47</v>
      </c>
      <c r="B31" s="50" t="s">
        <v>23</v>
      </c>
      <c r="C31" s="53">
        <v>8130</v>
      </c>
      <c r="D31" s="54">
        <v>1228</v>
      </c>
      <c r="E31" s="56">
        <v>17.8</v>
      </c>
      <c r="F31" s="58">
        <v>107.6</v>
      </c>
      <c r="G31" s="54">
        <v>52520</v>
      </c>
      <c r="H31" s="54">
        <v>9938</v>
      </c>
      <c r="I31" s="56">
        <v>23.3</v>
      </c>
      <c r="J31" s="56">
        <v>100.6</v>
      </c>
      <c r="K31" s="56">
        <v>58.3</v>
      </c>
      <c r="L31" s="54">
        <v>90095</v>
      </c>
    </row>
    <row r="32" spans="1:12" s="8" customFormat="1" ht="14.45" customHeight="1" x14ac:dyDescent="0.25">
      <c r="A32" s="47" t="s">
        <v>48</v>
      </c>
      <c r="B32" s="50" t="s">
        <v>23</v>
      </c>
      <c r="C32" s="53">
        <v>2460</v>
      </c>
      <c r="D32" s="54">
        <v>360</v>
      </c>
      <c r="E32" s="56">
        <v>17.100000000000001</v>
      </c>
      <c r="F32" s="58">
        <v>112.3</v>
      </c>
      <c r="G32" s="54">
        <v>91176</v>
      </c>
      <c r="H32" s="54">
        <v>4221</v>
      </c>
      <c r="I32" s="56">
        <v>4.9000000000000004</v>
      </c>
      <c r="J32" s="56">
        <v>106</v>
      </c>
      <c r="K32" s="56">
        <v>103.2</v>
      </c>
      <c r="L32" s="54">
        <v>88371</v>
      </c>
    </row>
    <row r="33" spans="1:12" s="8" customFormat="1" ht="14.45" customHeight="1" x14ac:dyDescent="0.25">
      <c r="A33" s="48" t="s">
        <v>49</v>
      </c>
      <c r="B33" s="51" t="s">
        <v>23</v>
      </c>
      <c r="C33" s="59">
        <v>693</v>
      </c>
      <c r="D33" s="60">
        <v>-59</v>
      </c>
      <c r="E33" s="61">
        <v>-7.8</v>
      </c>
      <c r="F33" s="62">
        <v>91.1</v>
      </c>
      <c r="G33" s="60">
        <v>66028</v>
      </c>
      <c r="H33" s="60">
        <v>92</v>
      </c>
      <c r="I33" s="61">
        <v>0.1</v>
      </c>
      <c r="J33" s="61">
        <v>101.9</v>
      </c>
      <c r="K33" s="61">
        <v>97.7</v>
      </c>
      <c r="L33" s="60">
        <v>67595</v>
      </c>
    </row>
    <row r="34" spans="1:12" s="8" customFormat="1" ht="14.45" customHeight="1" x14ac:dyDescent="0.25">
      <c r="A34" s="47" t="s">
        <v>50</v>
      </c>
      <c r="B34" s="50" t="s">
        <v>23</v>
      </c>
      <c r="C34" s="53">
        <v>1673</v>
      </c>
      <c r="D34" s="54">
        <v>299</v>
      </c>
      <c r="E34" s="56">
        <v>21.8</v>
      </c>
      <c r="F34" s="58">
        <v>155.5</v>
      </c>
      <c r="G34" s="54">
        <v>10944</v>
      </c>
      <c r="H34" s="54">
        <v>2829</v>
      </c>
      <c r="I34" s="56">
        <v>34.9</v>
      </c>
      <c r="J34" s="56">
        <v>132.80000000000001</v>
      </c>
      <c r="K34" s="56">
        <v>75.2</v>
      </c>
      <c r="L34" s="54">
        <v>14554</v>
      </c>
    </row>
    <row r="35" spans="1:12" s="8" customFormat="1" ht="14.45" customHeight="1" x14ac:dyDescent="0.25">
      <c r="A35" s="47" t="s">
        <v>51</v>
      </c>
      <c r="B35" s="50" t="s">
        <v>23</v>
      </c>
      <c r="C35" s="53">
        <v>2571</v>
      </c>
      <c r="D35" s="54">
        <v>262</v>
      </c>
      <c r="E35" s="56">
        <v>11.3</v>
      </c>
      <c r="F35" s="58">
        <v>139.80000000000001</v>
      </c>
      <c r="G35" s="54">
        <v>11557</v>
      </c>
      <c r="H35" s="54">
        <v>1287</v>
      </c>
      <c r="I35" s="56">
        <v>12.5</v>
      </c>
      <c r="J35" s="56">
        <v>137.19999999999999</v>
      </c>
      <c r="K35" s="56">
        <v>81.7</v>
      </c>
      <c r="L35" s="54">
        <v>14145</v>
      </c>
    </row>
    <row r="36" spans="1:12" s="8" customFormat="1" ht="14.45" customHeight="1" x14ac:dyDescent="0.25">
      <c r="A36" s="48" t="s">
        <v>52</v>
      </c>
      <c r="B36" s="51" t="s">
        <v>23</v>
      </c>
      <c r="C36" s="59">
        <v>175</v>
      </c>
      <c r="D36" s="60">
        <v>29</v>
      </c>
      <c r="E36" s="61">
        <v>20</v>
      </c>
      <c r="F36" s="62">
        <v>126.1</v>
      </c>
      <c r="G36" s="60">
        <v>1194</v>
      </c>
      <c r="H36" s="60">
        <v>126</v>
      </c>
      <c r="I36" s="61">
        <v>11.8</v>
      </c>
      <c r="J36" s="61">
        <v>122.1</v>
      </c>
      <c r="K36" s="61">
        <v>70.3</v>
      </c>
      <c r="L36" s="60">
        <v>1697</v>
      </c>
    </row>
    <row r="37" spans="1:12" s="8" customFormat="1" ht="14.45" customHeight="1" x14ac:dyDescent="0.25">
      <c r="A37" s="47" t="s">
        <v>53</v>
      </c>
      <c r="B37" s="50" t="s">
        <v>23</v>
      </c>
      <c r="C37" s="53">
        <v>69</v>
      </c>
      <c r="D37" s="54">
        <v>-11</v>
      </c>
      <c r="E37" s="56">
        <v>-13.9</v>
      </c>
      <c r="F37" s="58">
        <v>98.6</v>
      </c>
      <c r="G37" s="54">
        <v>1065</v>
      </c>
      <c r="H37" s="54">
        <v>388</v>
      </c>
      <c r="I37" s="56">
        <v>57.3</v>
      </c>
      <c r="J37" s="56">
        <v>111.1</v>
      </c>
      <c r="K37" s="56">
        <v>60.8</v>
      </c>
      <c r="L37" s="54">
        <v>1751</v>
      </c>
    </row>
    <row r="38" spans="1:12" s="8" customFormat="1" ht="14.45" customHeight="1" x14ac:dyDescent="0.25">
      <c r="A38" s="47" t="s">
        <v>54</v>
      </c>
      <c r="B38" s="50" t="s">
        <v>23</v>
      </c>
      <c r="C38" s="63">
        <v>0</v>
      </c>
      <c r="D38" s="64">
        <v>0</v>
      </c>
      <c r="E38" s="55" t="s">
        <v>55</v>
      </c>
      <c r="F38" s="57" t="s">
        <v>56</v>
      </c>
      <c r="G38" s="64">
        <v>0</v>
      </c>
      <c r="H38" s="64">
        <v>0</v>
      </c>
      <c r="I38" s="55" t="s">
        <v>55</v>
      </c>
      <c r="J38" s="55" t="s">
        <v>55</v>
      </c>
      <c r="K38" s="55" t="s">
        <v>55</v>
      </c>
      <c r="L38" s="64">
        <v>0</v>
      </c>
    </row>
    <row r="39" spans="1:12" s="8" customFormat="1" ht="14.45" customHeight="1" thickBot="1" x14ac:dyDescent="0.3">
      <c r="A39" s="48" t="s">
        <v>57</v>
      </c>
      <c r="B39" s="51" t="s">
        <v>23</v>
      </c>
      <c r="C39" s="59">
        <v>2170</v>
      </c>
      <c r="D39" s="60">
        <v>-287</v>
      </c>
      <c r="E39" s="61">
        <v>-11.7</v>
      </c>
      <c r="F39" s="62">
        <v>93.5</v>
      </c>
      <c r="G39" s="60">
        <v>15180</v>
      </c>
      <c r="H39" s="60">
        <v>90</v>
      </c>
      <c r="I39" s="61">
        <v>0.6</v>
      </c>
      <c r="J39" s="61">
        <v>106.5</v>
      </c>
      <c r="K39" s="61">
        <v>58.4</v>
      </c>
      <c r="L39" s="60">
        <v>26000</v>
      </c>
    </row>
    <row r="40" spans="1:12" s="8" customFormat="1" ht="14.45" customHeight="1" thickTop="1" x14ac:dyDescent="0.25">
      <c r="A40" s="49" t="s">
        <v>58</v>
      </c>
      <c r="B40" s="52" t="s">
        <v>23</v>
      </c>
      <c r="C40" s="65">
        <v>7307</v>
      </c>
      <c r="D40" s="66">
        <v>4050</v>
      </c>
      <c r="E40" s="67">
        <v>124.3</v>
      </c>
      <c r="F40" s="68">
        <v>241.2</v>
      </c>
      <c r="G40" s="66">
        <v>36618</v>
      </c>
      <c r="H40" s="66">
        <v>17763</v>
      </c>
      <c r="I40" s="67">
        <v>94.2</v>
      </c>
      <c r="J40" s="67">
        <v>122.8</v>
      </c>
      <c r="K40" s="67">
        <v>68</v>
      </c>
      <c r="L40" s="66">
        <v>53834</v>
      </c>
    </row>
    <row r="41" spans="1:12" s="8" customFormat="1" ht="14.45" customHeight="1" x14ac:dyDescent="0.25">
      <c r="A41" s="47" t="s">
        <v>59</v>
      </c>
      <c r="B41" s="50" t="s">
        <v>23</v>
      </c>
      <c r="C41" s="63">
        <v>0</v>
      </c>
      <c r="D41" s="64">
        <v>0</v>
      </c>
      <c r="E41" s="55" t="s">
        <v>55</v>
      </c>
      <c r="F41" s="69">
        <v>0</v>
      </c>
      <c r="G41" s="64">
        <v>0</v>
      </c>
      <c r="H41" s="64">
        <v>0</v>
      </c>
      <c r="I41" s="55" t="s">
        <v>55</v>
      </c>
      <c r="J41" s="70">
        <v>0</v>
      </c>
      <c r="K41" s="70">
        <v>0</v>
      </c>
      <c r="L41" s="54">
        <v>20114</v>
      </c>
    </row>
    <row r="42" spans="1:12" s="8" customFormat="1" ht="14.45" customHeight="1" x14ac:dyDescent="0.25">
      <c r="A42" s="48" t="s">
        <v>60</v>
      </c>
      <c r="B42" s="51" t="s">
        <v>23</v>
      </c>
      <c r="C42" s="71">
        <v>7307</v>
      </c>
      <c r="D42" s="72">
        <v>4050</v>
      </c>
      <c r="E42" s="73">
        <v>124.3</v>
      </c>
      <c r="F42" s="74">
        <v>249.7</v>
      </c>
      <c r="G42" s="72">
        <v>36618</v>
      </c>
      <c r="H42" s="72">
        <v>17763</v>
      </c>
      <c r="I42" s="73">
        <v>94.2</v>
      </c>
      <c r="J42" s="73">
        <v>197.1</v>
      </c>
      <c r="K42" s="73">
        <v>108.6</v>
      </c>
      <c r="L42" s="72">
        <v>33720</v>
      </c>
    </row>
    <row r="43" spans="1:12" s="3" customFormat="1" ht="14.1" customHeight="1" x14ac:dyDescent="0.3">
      <c r="A43" s="41" t="str">
        <f>CONCATENATE(A48,B48,TEXT(C48,"#,###,###,##0"),D48,TEXT(E48,"###,###,###,##0"),F48)</f>
        <v>說明：1.遺產及贈與稅實物抵繳金額7月份計59百萬元，累計1-7月實物抵繳金額共為1,199百萬元。</v>
      </c>
      <c r="B43" s="42"/>
      <c r="C43" s="42"/>
      <c r="D43" s="42"/>
      <c r="E43" s="42"/>
      <c r="F43" s="42"/>
      <c r="G43" s="42"/>
      <c r="H43" s="42"/>
      <c r="I43" s="42"/>
      <c r="J43" s="42"/>
      <c r="K43" s="17"/>
      <c r="L43" s="18"/>
    </row>
    <row r="44" spans="1:12" s="3" customFormat="1" ht="14.1" customHeight="1" x14ac:dyDescent="0.3">
      <c r="A44" s="32" t="str">
        <f>CONCATENATE("　　　",A50,TEXT(B50,"#,###,###,##0"),C50,TEXT(D50,"###,###,###,##0"),E50)</f>
        <v>　　　2.營業稅(未指定用途)包含銀行業、保險業經營本業營業稅調增3%稅款繳入國庫部分，7月份計8,218百萬元，累計1-7月共為28,554百萬元。</v>
      </c>
      <c r="B44" s="33"/>
      <c r="C44" s="33"/>
      <c r="D44" s="33"/>
      <c r="E44" s="33"/>
      <c r="F44" s="33"/>
      <c r="G44" s="33"/>
      <c r="H44" s="33"/>
      <c r="I44" s="33"/>
      <c r="J44" s="33"/>
      <c r="K44" s="34"/>
      <c r="L44" s="35"/>
    </row>
    <row r="45" spans="1:12" s="3" customFormat="1" ht="14.1" customHeight="1" x14ac:dyDescent="0.3">
      <c r="A45" s="22" t="str">
        <f>"　　　"&amp;SUBSTITUTE(A49,CHAR(10),CHAR(10)&amp;"　　　")</f>
        <v>　　　</v>
      </c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7" spans="1:12" x14ac:dyDescent="0.3">
      <c r="A47" s="7"/>
    </row>
    <row r="48" spans="1:12" hidden="1" x14ac:dyDescent="0.3">
      <c r="A48" s="13" t="s">
        <v>62</v>
      </c>
      <c r="B48" s="13" t="s">
        <v>21</v>
      </c>
      <c r="C48" s="44">
        <v>59</v>
      </c>
      <c r="D48" s="45" t="s">
        <v>22</v>
      </c>
      <c r="E48" s="46">
        <v>1199</v>
      </c>
      <c r="F48" s="45" t="s">
        <v>20</v>
      </c>
    </row>
    <row r="49" spans="1:5" hidden="1" x14ac:dyDescent="0.3">
      <c r="A49" s="13"/>
    </row>
    <row r="50" spans="1:5" hidden="1" x14ac:dyDescent="0.3">
      <c r="A50" s="13" t="s">
        <v>61</v>
      </c>
      <c r="B50" s="44">
        <v>8218</v>
      </c>
      <c r="C50" s="45" t="s">
        <v>19</v>
      </c>
      <c r="D50" s="46">
        <v>28554</v>
      </c>
      <c r="E50" s="45" t="s">
        <v>20</v>
      </c>
    </row>
    <row r="51" spans="1:5" hidden="1" x14ac:dyDescent="0.3">
      <c r="A51" s="13" t="s">
        <v>17</v>
      </c>
    </row>
  </sheetData>
  <mergeCells count="15">
    <mergeCell ref="A1:L1"/>
    <mergeCell ref="A4:A5"/>
    <mergeCell ref="C4:C5"/>
    <mergeCell ref="A43:J43"/>
    <mergeCell ref="C3:H3"/>
    <mergeCell ref="K3:L3"/>
    <mergeCell ref="A45:J45"/>
    <mergeCell ref="K45:L45"/>
    <mergeCell ref="B4:B5"/>
    <mergeCell ref="G4:G5"/>
    <mergeCell ref="L4:L5"/>
    <mergeCell ref="I4:K4"/>
    <mergeCell ref="D4:F4"/>
    <mergeCell ref="A44:J44"/>
    <mergeCell ref="K44:L44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2024-08-06T09:26:06Z</cp:lastPrinted>
  <dcterms:created xsi:type="dcterms:W3CDTF">2002-05-07T06:46:57Z</dcterms:created>
  <dcterms:modified xsi:type="dcterms:W3CDTF">2024-08-06T09:26:06Z</dcterms:modified>
</cp:coreProperties>
</file>